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<sst xmlns="http://schemas.openxmlformats.org/spreadsheetml/2006/main" count="48" uniqueCount="44">
  <si>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 YURTİÇİ FAALİYET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</si>
  <si>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</si>
  <si>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</si>
  <si>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</si>
  <si>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</si>
  <si>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</si>
  <si>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BÜRO GİDERLERİ</t>
  </si>
  <si>
    <t xml:space="preserve"> SGM YARDIMI</t>
  </si>
  <si>
    <t xml:space="preserve"> SPOR TOTO (REKLAM GELİRİ)</t>
  </si>
  <si>
    <t>GELİR / GİDER TABLOSU</t>
  </si>
  <si>
    <t>GİDERLER</t>
  </si>
  <si>
    <t>GELİRLER</t>
  </si>
  <si>
    <t xml:space="preserve"> </t>
  </si>
  <si>
    <t>GİDERLER TOPLAMI</t>
  </si>
  <si>
    <t>GELİRLERİ TOPLAMI</t>
  </si>
  <si>
    <t>GELİR FAZLASI</t>
  </si>
  <si>
    <t>GİDER FAZLASI</t>
  </si>
  <si>
    <t>GENEL TOPLAM</t>
  </si>
  <si>
    <t xml:space="preserve"> SPORCU-ANTRENÖR-HAKEM LİSANS,VİZE</t>
  </si>
  <si>
    <t xml:space="preserve"> SPOR MALZEMESİ GİDERLERİ</t>
  </si>
  <si>
    <t xml:space="preserve"> YURTDIŞI FAALİYET GİDERLERİ</t>
  </si>
  <si>
    <t xml:space="preserve"> YURTİÇİ KAMP GİDERLERİ</t>
  </si>
  <si>
    <t xml:space="preserve"> YURTDIŞI KAMP GİDERLERİ</t>
  </si>
  <si>
    <t xml:space="preserve"> PROJE GİDERLERİ</t>
  </si>
  <si>
    <t xml:space="preserve"> SPONSORLUK GELİRLERİ</t>
  </si>
  <si>
    <t>TÜRKİYE TAEKWONDO FEDERASYONU</t>
  </si>
  <si>
    <t xml:space="preserve"> ÖNCEKİ DÖNEM GELİR VE KARLARI</t>
  </si>
  <si>
    <t xml:space="preserve"> KUR FARKI ZARARI</t>
  </si>
  <si>
    <t xml:space="preserve"> ÖNCEKİ DÖNEM GİDER VE ZARARLARI</t>
  </si>
  <si>
    <t xml:space="preserve"> KUKIWON DAN KAYIT ÜCRETİ</t>
  </si>
  <si>
    <t xml:space="preserve"> WTF LİSANS ÜCRETİ</t>
  </si>
  <si>
    <t xml:space="preserve"> UL.FEDERASYON AİDATLARI</t>
  </si>
  <si>
    <t xml:space="preserve"> DİĞER GİDERLER</t>
  </si>
  <si>
    <t>01/01/2012 - 31/08/2012</t>
  </si>
  <si>
    <t xml:space="preserve"> 2011 YILI GELİR FAZLASI</t>
  </si>
  <si>
    <t xml:space="preserve"> REKLAM GELİRLERİ</t>
  </si>
  <si>
    <t xml:space="preserve"> EĞİTİM GELİRLERİ</t>
  </si>
  <si>
    <t xml:space="preserve"> KUR FARKI KARI</t>
  </si>
  <si>
    <t xml:space="preserve"> 05510 SAYILI KANUN İNDİRİMİ</t>
  </si>
  <si>
    <t xml:space="preserve"> DİĞER GELİRLER</t>
  </si>
  <si>
    <t xml:space="preserve"> ALTYAPI ÇALIŞMALARI GİDERLERİ</t>
  </si>
  <si>
    <t xml:space="preserve"> KUKIWON DAN TERFİ SINAVI GİDERLERİ</t>
  </si>
  <si>
    <t xml:space="preserve"> GENEL TAŞIMA GİDERLERİ</t>
  </si>
  <si>
    <t xml:space="preserve"> OLİMP.OYUNL.SPORCULARI BAŞBAKAN KABULÜ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</si>
</sst>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4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3" xfId="0" applyBorder="1" applyAlignment="1" quotePrefix="1">
      <alignment horizontal="left"/>
    </xf>
    <xf numFmtId="164" fontId="0" fillId="0" borderId="13" xfId="0" applyNumberForma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0" fillId="0" borderId="13" xfId="0" applyBorder="1" applyAlignment="1">
      <alignment horizontal="left"/>
    </xf>
    <xf numFmtId="164" fontId="0" fillId="0" borderId="13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0" fontId="7" fillId="0" borderId="13" xfId="0" applyFont="1" applyFill="1" applyBorder="1" applyAlignment="1">
      <alignment/>
    </xf>
    <xf numFmtId="164" fontId="8" fillId="0" borderId="13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6" xfId="0" applyFont="1" applyFill="1" applyBorder="1" applyAlignment="1">
      <alignment/>
    </xf>
    <xf numFmtId="164" fontId="8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164" fontId="8" fillId="0" borderId="16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64" fontId="9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0.2421875" style="0" customWidth="1"/>
    <col min="2" max="2" width="46.75390625" style="0" bestFit="1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7" t="s">
        <v>25</v>
      </c>
      <c r="B1" s="38"/>
      <c r="C1" s="38"/>
      <c r="D1" s="38"/>
      <c r="E1" s="38"/>
      <c r="F1" s="38"/>
      <c r="G1" s="39"/>
    </row>
    <row r="2" spans="1:7" ht="19.5">
      <c r="A2" s="40" t="s">
        <v>33</v>
      </c>
      <c r="B2" s="41"/>
      <c r="C2" s="41"/>
      <c r="D2" s="41"/>
      <c r="E2" s="41"/>
      <c r="F2" s="41"/>
      <c r="G2" s="42"/>
    </row>
    <row r="3" spans="1:7" ht="15.75">
      <c r="A3" s="43" t="s">
        <v>9</v>
      </c>
      <c r="B3" s="44"/>
      <c r="C3" s="44"/>
      <c r="D3" s="44"/>
      <c r="E3" s="44"/>
      <c r="F3" s="44"/>
      <c r="G3" s="45"/>
    </row>
    <row r="4" spans="1:7" ht="12.75">
      <c r="A4" s="1"/>
      <c r="B4" s="2"/>
      <c r="C4" s="2"/>
      <c r="D4" s="2"/>
      <c r="E4" s="2"/>
      <c r="F4" s="2"/>
      <c r="G4" s="3"/>
    </row>
    <row r="5" spans="1:7" ht="15.75">
      <c r="A5" s="46" t="s">
        <v>10</v>
      </c>
      <c r="B5" s="47"/>
      <c r="C5" s="47"/>
      <c r="D5" s="4"/>
      <c r="E5" s="46" t="s">
        <v>11</v>
      </c>
      <c r="F5" s="47"/>
      <c r="G5" s="47"/>
    </row>
    <row r="6" spans="1:7" ht="15">
      <c r="A6" s="5"/>
      <c r="B6" s="6" t="s">
        <v>0</v>
      </c>
      <c r="C6" s="7">
        <v>675265.97</v>
      </c>
      <c r="D6" s="8"/>
      <c r="E6" s="9"/>
      <c r="F6" s="6" t="s">
        <v>34</v>
      </c>
      <c r="G6" s="7">
        <v>1996378.44</v>
      </c>
    </row>
    <row r="7" spans="1:7" ht="15">
      <c r="A7" s="5"/>
      <c r="B7" s="6" t="s">
        <v>20</v>
      </c>
      <c r="C7" s="7">
        <v>990126.56</v>
      </c>
      <c r="D7" s="8"/>
      <c r="E7" s="9"/>
      <c r="F7" s="6" t="s">
        <v>7</v>
      </c>
      <c r="G7" s="7">
        <v>2850000</v>
      </c>
    </row>
    <row r="8" spans="1:7" ht="15">
      <c r="A8" s="5"/>
      <c r="B8" s="6" t="s">
        <v>21</v>
      </c>
      <c r="C8" s="7">
        <v>1433940.76</v>
      </c>
      <c r="D8" s="8"/>
      <c r="E8" s="9"/>
      <c r="F8" s="6" t="s">
        <v>8</v>
      </c>
      <c r="G8" s="7">
        <v>2250000</v>
      </c>
    </row>
    <row r="9" spans="1:7" ht="15">
      <c r="A9" s="5"/>
      <c r="B9" s="6" t="s">
        <v>22</v>
      </c>
      <c r="C9" s="7">
        <v>151248.55</v>
      </c>
      <c r="D9" s="8"/>
      <c r="E9" s="9"/>
      <c r="F9" s="6" t="s">
        <v>18</v>
      </c>
      <c r="G9" s="7">
        <v>507748.05</v>
      </c>
    </row>
    <row r="10" spans="1:7" ht="15">
      <c r="A10" s="5"/>
      <c r="B10" s="6" t="s">
        <v>1</v>
      </c>
      <c r="C10" s="7">
        <v>29085.16</v>
      </c>
      <c r="D10" s="8"/>
      <c r="E10" s="9"/>
      <c r="F10" s="6" t="s">
        <v>24</v>
      </c>
      <c r="G10" s="7">
        <v>56155.56</v>
      </c>
    </row>
    <row r="11" spans="1:7" ht="15">
      <c r="A11" s="5"/>
      <c r="B11" s="10" t="s">
        <v>40</v>
      </c>
      <c r="C11" s="7">
        <v>641650.42</v>
      </c>
      <c r="D11" s="8"/>
      <c r="E11" s="9"/>
      <c r="F11" s="10" t="s">
        <v>35</v>
      </c>
      <c r="G11" s="7">
        <v>1483.05</v>
      </c>
    </row>
    <row r="12" spans="1:7" ht="15">
      <c r="A12" s="5"/>
      <c r="B12" s="10" t="s">
        <v>23</v>
      </c>
      <c r="C12" s="7">
        <v>17169.08</v>
      </c>
      <c r="D12" s="8"/>
      <c r="E12" s="9"/>
      <c r="F12" s="10" t="s">
        <v>36</v>
      </c>
      <c r="G12" s="7">
        <v>24200</v>
      </c>
    </row>
    <row r="13" spans="1:7" ht="15">
      <c r="A13" s="5"/>
      <c r="B13" s="6" t="s">
        <v>19</v>
      </c>
      <c r="C13" s="7">
        <v>1139628.62</v>
      </c>
      <c r="D13" s="8"/>
      <c r="E13" s="9"/>
      <c r="F13" s="10" t="s">
        <v>37</v>
      </c>
      <c r="G13" s="7">
        <v>451.94</v>
      </c>
    </row>
    <row r="14" spans="1:7" ht="15">
      <c r="A14" s="5"/>
      <c r="B14" s="6" t="s">
        <v>2</v>
      </c>
      <c r="C14" s="7">
        <v>434.32</v>
      </c>
      <c r="D14" s="8"/>
      <c r="E14" s="9"/>
      <c r="F14" s="10" t="s">
        <v>26</v>
      </c>
      <c r="G14" s="7">
        <v>28849.49</v>
      </c>
    </row>
    <row r="15" spans="1:7" ht="15">
      <c r="A15" s="5"/>
      <c r="B15" s="6" t="s">
        <v>3</v>
      </c>
      <c r="C15" s="7">
        <v>301083.53</v>
      </c>
      <c r="D15" s="8"/>
      <c r="E15" s="9"/>
      <c r="F15" s="10" t="s">
        <v>38</v>
      </c>
      <c r="G15" s="7">
        <v>12054.52</v>
      </c>
    </row>
    <row r="16" spans="1:7" ht="15">
      <c r="A16" s="5"/>
      <c r="B16" s="6" t="s">
        <v>4</v>
      </c>
      <c r="C16" s="7">
        <v>97889.58</v>
      </c>
      <c r="D16" s="8"/>
      <c r="E16" s="9"/>
      <c r="F16" s="10" t="s">
        <v>39</v>
      </c>
      <c r="G16" s="7">
        <v>3380.56</v>
      </c>
    </row>
    <row r="17" spans="1:7" ht="15">
      <c r="A17" s="5"/>
      <c r="B17" s="6" t="s">
        <v>5</v>
      </c>
      <c r="C17" s="7">
        <v>49554.03</v>
      </c>
      <c r="D17" s="8"/>
      <c r="E17" s="9"/>
      <c r="F17" s="10" t="s">
        <v>12</v>
      </c>
      <c r="G17" s="11"/>
    </row>
    <row r="18" spans="1:7" ht="15">
      <c r="A18" s="5"/>
      <c r="B18" s="10" t="s">
        <v>29</v>
      </c>
      <c r="C18" s="7">
        <v>1621.54</v>
      </c>
      <c r="D18" s="8"/>
      <c r="E18" s="9"/>
      <c r="F18" s="10" t="s">
        <v>12</v>
      </c>
      <c r="G18" s="11"/>
    </row>
    <row r="19" spans="1:7" ht="15">
      <c r="A19" s="5"/>
      <c r="B19" s="10" t="s">
        <v>30</v>
      </c>
      <c r="C19" s="7">
        <v>802.8</v>
      </c>
      <c r="D19" s="8"/>
      <c r="E19" s="9"/>
      <c r="F19" s="10" t="s">
        <v>12</v>
      </c>
      <c r="G19" s="11"/>
    </row>
    <row r="20" spans="1:7" ht="12.75">
      <c r="A20" s="12"/>
      <c r="B20" s="10" t="s">
        <v>31</v>
      </c>
      <c r="C20" s="7">
        <v>2669.6</v>
      </c>
      <c r="D20" s="13"/>
      <c r="E20" s="14"/>
      <c r="F20" s="11"/>
      <c r="G20" s="15"/>
    </row>
    <row r="21" spans="1:7" ht="15">
      <c r="A21" s="12"/>
      <c r="B21" s="10" t="s">
        <v>41</v>
      </c>
      <c r="C21" s="7">
        <v>48314.76</v>
      </c>
      <c r="D21" s="18"/>
      <c r="E21" s="19"/>
      <c r="F21" s="16"/>
      <c r="G21" s="17"/>
    </row>
    <row r="22" spans="1:7" ht="15">
      <c r="A22" s="12"/>
      <c r="B22" s="10" t="s">
        <v>42</v>
      </c>
      <c r="C22" s="7">
        <v>4845</v>
      </c>
      <c r="D22" s="18"/>
      <c r="E22" s="19"/>
      <c r="F22" s="16"/>
      <c r="G22" s="17"/>
    </row>
    <row r="23" spans="1:7" ht="15">
      <c r="A23" s="12"/>
      <c r="B23" s="10" t="s">
        <v>43</v>
      </c>
      <c r="C23" s="7">
        <v>2782.76</v>
      </c>
      <c r="D23" s="18"/>
      <c r="E23" s="19"/>
      <c r="F23" s="16"/>
      <c r="G23" s="17"/>
    </row>
    <row r="24" spans="1:7" ht="15">
      <c r="A24" s="12"/>
      <c r="B24" s="10" t="s">
        <v>32</v>
      </c>
      <c r="C24" s="7">
        <v>6544.02</v>
      </c>
      <c r="D24" s="18"/>
      <c r="E24" s="19"/>
      <c r="F24" s="16"/>
      <c r="G24" s="17"/>
    </row>
    <row r="25" spans="1:7" ht="15">
      <c r="A25" s="12"/>
      <c r="B25" s="10" t="s">
        <v>6</v>
      </c>
      <c r="C25" s="7">
        <v>191003.07</v>
      </c>
      <c r="D25" s="18"/>
      <c r="E25" s="19"/>
      <c r="F25" s="16"/>
      <c r="G25" s="17"/>
    </row>
    <row r="26" spans="1:7" ht="15">
      <c r="A26" s="12"/>
      <c r="B26" s="10" t="s">
        <v>27</v>
      </c>
      <c r="C26" s="7">
        <v>1741.52</v>
      </c>
      <c r="D26" s="18"/>
      <c r="E26" s="19"/>
      <c r="F26" s="16"/>
      <c r="G26" s="17"/>
    </row>
    <row r="27" spans="1:7" ht="15">
      <c r="A27" s="12"/>
      <c r="B27" s="10" t="s">
        <v>28</v>
      </c>
      <c r="C27" s="7">
        <v>2826.58</v>
      </c>
      <c r="D27" s="18"/>
      <c r="E27" s="19"/>
      <c r="F27" s="16"/>
      <c r="G27" s="17"/>
    </row>
    <row r="28" spans="1:7" ht="15">
      <c r="A28" s="12"/>
      <c r="B28" s="10"/>
      <c r="C28" s="7"/>
      <c r="D28" s="18"/>
      <c r="E28" s="19"/>
      <c r="F28" s="16"/>
      <c r="G28" s="17"/>
    </row>
    <row r="29" spans="1:7" ht="15.75">
      <c r="A29" s="12"/>
      <c r="B29" s="28" t="s">
        <v>13</v>
      </c>
      <c r="C29" s="29">
        <f>SUM(C6:C28)</f>
        <v>5790228.2299999995</v>
      </c>
      <c r="D29" s="22"/>
      <c r="E29" s="23"/>
      <c r="F29" s="30" t="s">
        <v>14</v>
      </c>
      <c r="G29" s="31">
        <f>SUM(G6:G28)</f>
        <v>7730701.6099999985</v>
      </c>
    </row>
    <row r="30" spans="1:7" ht="15.75">
      <c r="A30" s="12"/>
      <c r="B30" s="20" t="s">
        <v>15</v>
      </c>
      <c r="C30" s="21">
        <f>C31-C29</f>
        <v>1940473.379999999</v>
      </c>
      <c r="D30" s="36"/>
      <c r="E30" s="36"/>
      <c r="F30" s="24" t="s">
        <v>16</v>
      </c>
      <c r="G30" s="21" t="s">
        <v>12</v>
      </c>
    </row>
    <row r="31" spans="1:7" ht="15.75">
      <c r="A31" s="25"/>
      <c r="B31" s="32" t="s">
        <v>17</v>
      </c>
      <c r="C31" s="33">
        <f>G31</f>
        <v>7730701.6099999985</v>
      </c>
      <c r="D31" s="26"/>
      <c r="E31" s="27"/>
      <c r="F31" s="34" t="s">
        <v>17</v>
      </c>
      <c r="G31" s="35">
        <f>SUM(G30,G29,)</f>
        <v>7730701.6099999985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0.5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Gelir Gider Tablosu 2012</dc:title>
  <dc:subject/>
  <dc:creator>smmm</dc:creator>
  <cp:keywords/>
  <dc:description/>
  <cp:lastModifiedBy>serpil.akkaya</cp:lastModifiedBy>
  <cp:lastPrinted>2012-09-28T11:57:15Z</cp:lastPrinted>
  <dcterms:created xsi:type="dcterms:W3CDTF">2012-01-09T14:53:38Z</dcterms:created>
  <dcterms:modified xsi:type="dcterms:W3CDTF">2012-09-28T11:58:38Z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53</vt:lpwstr>
  </property>
  <property fmtid="{D5CDD505-2E9C-101B-9397-08002B2CF9AE}" pid="4" name="Yayınlama Tari">
    <vt:lpwstr>28.09.2012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